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<sst xmlns="http://schemas.openxmlformats.org/spreadsheetml/2006/main" count="129" uniqueCount="108">
  <si>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</si>
  <si>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</si>
  <si>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</si>
  <si>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</si>
  <si>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</si>
  <si>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</si>
  <si>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</si>
  <si>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</si>
  <si>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</si>
  <si>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</si>
  <si>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</si>
  <si>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</si>
  <si>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</si>
  <si>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</si>
  <si>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</si>
  <si>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</si>
  <si>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</si>
  <si>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</si>
  <si>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</si>
  <si>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</si>
  <si>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</si>
  <si>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</si>
  <si>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</si>
  <si>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</si>
  <si>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</si>
  <si>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</si>
  <si>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</si>
  <si>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</si>
  <si>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</si>
  <si>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</si>
  <si>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</si>
  <si>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</si>
  <si>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</si>
  <si>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</si>
  <si>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</si>
  <si>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</si>
  <si>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</si>
  <si>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</si>
  <si>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</si>
  <si>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</si>
  <si>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</si>
  <si>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</si>
  <si>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</si>
  <si>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</si>
  <si>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</si>
  <si>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</si>
  <si>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</si>
  <si>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</si>
  <si>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</si>
  <si>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</si>
  <si>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</si>
  <si>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</si>
  <si>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</si>
  <si>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</si>
  <si>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</si>
  <si>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</si>
  <si>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</si>
  <si>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</si>
  <si>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</si>
  <si>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</si>
  <si>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</si>
  <si>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</si>
  <si>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</si>
  <si>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</si>
  <si>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</si>
  <si>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</si>
  <si>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</si>
  <si>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</si>
  <si>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</si>
  <si>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</si>
  <si>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</si>
  <si>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</si>
  <si>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</si>
  <si>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</si>
  <si>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</si>
  <si>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</si>
  <si>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</si>
  <si>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</si>
  <si>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</si>
  <si>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</si>
  <si>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</si>
  <si>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</si>
  <si>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</si>
  <si>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</si>
  <si>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</si>
  <si>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</si>
  <si>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</si>
  <si>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</si>
  <si>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</si>
  <si>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</si>
  <si>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</si>
  <si>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</si>
  <si>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</si>
  <si>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</si>
  <si>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</si>
  <si>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</si>
  <si>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</si>
  <si>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</si>
  <si>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</si>
  <si>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С.І.Богаченко</t>
  </si>
  <si>
    <t>Н.Г.Левко</t>
  </si>
  <si>
    <t>(032) 236-75-22</t>
  </si>
  <si>
    <t>(032) 261-45-14</t>
  </si>
  <si>
    <t>stat@apladm.lv.court.gov.ua</t>
  </si>
  <si>
    <t>13 липня 2017 року</t>
  </si>
  <si>
    <t>Львівський апеляційний адміністративний суд </t>
  </si>
  <si>
    <t>79005, м. Львів, вул. Саксаганського, буд.13</t>
  </si>
  <si>
    <t>перше півріччя 2017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</si>
</sst>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2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6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18" fillId="0" borderId="14" xfId="53" applyFont="1" applyBorder="1" applyAlignment="1">
      <alignment horizontal="left" vertical="center"/>
      <protection/>
    </xf>
    <xf numFmtId="0" fontId="18" fillId="0" borderId="10" xfId="53" applyFont="1" applyBorder="1" applyAlignment="1">
      <alignment horizontal="left" vertical="center"/>
      <protection/>
    </xf>
    <xf numFmtId="3" fontId="28" fillId="0" borderId="10" xfId="0" applyNumberFormat="1" applyFont="1" applyFill="1" applyBorder="1" applyAlignment="1">
      <alignment horizontal="righ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2.75" customHeight="1">
      <c r="A2" s="92">
        <v>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2" t="s">
        <v>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92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9" t="s">
        <v>52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1:16" ht="12.75" customHeight="1">
      <c r="A8" s="115" t="s">
        <v>19</v>
      </c>
      <c r="B8" s="113" t="s">
        <v>6</v>
      </c>
      <c r="C8" s="113" t="s">
        <v>17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1:16" ht="12.75" customHeight="1">
      <c r="A9" s="116"/>
      <c r="B9" s="113"/>
      <c r="C9" s="105" t="s">
        <v>7</v>
      </c>
      <c r="D9" s="105"/>
      <c r="E9" s="105" t="s">
        <v>8</v>
      </c>
      <c r="F9" s="105" t="s">
        <v>9</v>
      </c>
      <c r="G9" s="105"/>
      <c r="H9" s="105" t="s">
        <v>68</v>
      </c>
      <c r="I9" s="106"/>
      <c r="J9" s="105" t="s">
        <v>10</v>
      </c>
      <c r="K9" s="105" t="s">
        <v>11</v>
      </c>
      <c r="L9" s="105"/>
      <c r="M9" s="105" t="s">
        <v>66</v>
      </c>
      <c r="N9" s="105"/>
      <c r="O9" s="105" t="s">
        <v>67</v>
      </c>
      <c r="P9" s="105"/>
    </row>
    <row r="10" spans="1:16" ht="12.75">
      <c r="A10" s="116"/>
      <c r="B10" s="113"/>
      <c r="C10" s="105"/>
      <c r="D10" s="105"/>
      <c r="E10" s="105"/>
      <c r="F10" s="105"/>
      <c r="G10" s="105"/>
      <c r="H10" s="106"/>
      <c r="I10" s="106"/>
      <c r="J10" s="105"/>
      <c r="K10" s="105"/>
      <c r="L10" s="105"/>
      <c r="M10" s="105"/>
      <c r="N10" s="105"/>
      <c r="O10" s="105"/>
      <c r="P10" s="105"/>
    </row>
    <row r="11" spans="1:16" ht="12.75">
      <c r="A11" s="116"/>
      <c r="B11" s="113"/>
      <c r="C11" s="105"/>
      <c r="D11" s="105"/>
      <c r="E11" s="105"/>
      <c r="F11" s="105"/>
      <c r="G11" s="105"/>
      <c r="H11" s="106"/>
      <c r="I11" s="106"/>
      <c r="J11" s="105"/>
      <c r="K11" s="105"/>
      <c r="L11" s="105"/>
      <c r="M11" s="105"/>
      <c r="N11" s="105"/>
      <c r="O11" s="105"/>
      <c r="P11" s="105"/>
    </row>
    <row r="12" spans="1:16" ht="12.75" customHeight="1">
      <c r="A12" s="116"/>
      <c r="B12" s="113"/>
      <c r="C12" s="105"/>
      <c r="D12" s="105"/>
      <c r="E12" s="105"/>
      <c r="F12" s="105"/>
      <c r="G12" s="105"/>
      <c r="H12" s="106"/>
      <c r="I12" s="106"/>
      <c r="J12" s="105"/>
      <c r="K12" s="105"/>
      <c r="L12" s="105"/>
      <c r="M12" s="105"/>
      <c r="N12" s="105"/>
      <c r="O12" s="105"/>
      <c r="P12" s="105"/>
    </row>
    <row r="13" spans="1:16" ht="10.5" customHeight="1">
      <c r="A13" s="116"/>
      <c r="B13" s="113"/>
      <c r="C13" s="105"/>
      <c r="D13" s="105"/>
      <c r="E13" s="105"/>
      <c r="F13" s="105"/>
      <c r="G13" s="105"/>
      <c r="H13" s="106"/>
      <c r="I13" s="106"/>
      <c r="J13" s="105"/>
      <c r="K13" s="105"/>
      <c r="L13" s="105"/>
      <c r="M13" s="105"/>
      <c r="N13" s="105"/>
      <c r="O13" s="105"/>
      <c r="P13" s="105"/>
    </row>
    <row r="14" spans="1:16" s="7" customFormat="1" ht="59.25" customHeight="1">
      <c r="A14" s="116"/>
      <c r="B14" s="113"/>
      <c r="C14" s="89" t="s">
        <v>18</v>
      </c>
      <c r="D14" s="89" t="s">
        <v>6</v>
      </c>
      <c r="E14" s="105"/>
      <c r="F14" s="89" t="s">
        <v>18</v>
      </c>
      <c r="G14" s="90" t="s">
        <v>12</v>
      </c>
      <c r="H14" s="89" t="s">
        <v>18</v>
      </c>
      <c r="I14" s="89" t="s">
        <v>6</v>
      </c>
      <c r="J14" s="105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212">
        <v>8</v>
      </c>
      <c r="B16" s="212">
        <f>SUM(L16,N16,P16:Q16)</f>
        <v>93305</v>
      </c>
      <c r="C16" s="212">
        <v>0</v>
      </c>
      <c r="D16" s="212">
        <v>0</v>
      </c>
      <c r="E16" s="213">
        <v>0</v>
      </c>
      <c r="F16" s="212">
        <v>0</v>
      </c>
      <c r="G16" s="213">
        <v>0</v>
      </c>
      <c r="H16" s="212">
        <v>0</v>
      </c>
      <c r="I16" s="212">
        <v>0</v>
      </c>
      <c r="J16" s="212">
        <v>0</v>
      </c>
      <c r="K16" s="212">
        <v>3</v>
      </c>
      <c r="L16" s="212">
        <v>85262</v>
      </c>
      <c r="M16" s="212">
        <v>5</v>
      </c>
      <c r="N16" s="212">
        <v>8043</v>
      </c>
      <c r="O16" s="212">
        <v>0</v>
      </c>
      <c r="P16" s="212">
        <v>0</v>
      </c>
      <c r="Q16" s="101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2"/>
      <c r="M17" s="2"/>
      <c r="N17" s="102"/>
      <c r="O17" s="56"/>
      <c r="P17" s="103"/>
      <c r="Q17" s="104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4"/>
      <c r="F27" s="114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17"/>
      <c r="F28" s="117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&amp;L9F33CE56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4" t="s">
        <v>13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26" t="s">
        <v>41</v>
      </c>
      <c r="C6" s="127"/>
      <c r="D6" s="128" t="s">
        <v>42</v>
      </c>
      <c r="E6" s="129"/>
      <c r="F6" s="129"/>
      <c r="G6" s="129"/>
      <c r="H6" s="129"/>
      <c r="I6" s="129"/>
      <c r="J6" s="130" t="s">
        <v>55</v>
      </c>
      <c r="K6" s="131" t="s">
        <v>14</v>
      </c>
      <c r="L6" s="132"/>
      <c r="M6" s="132"/>
      <c r="N6" s="132"/>
    </row>
    <row r="7" spans="2:14" ht="20.25" customHeight="1">
      <c r="B7" s="119"/>
      <c r="C7" s="119"/>
      <c r="D7" s="123"/>
      <c r="E7" s="123"/>
      <c r="F7" s="123"/>
      <c r="G7" s="123"/>
      <c r="H7" s="123"/>
      <c r="I7" s="123"/>
      <c r="J7" s="130"/>
      <c r="K7" s="132"/>
      <c r="L7" s="132"/>
      <c r="M7" s="132"/>
      <c r="N7" s="132"/>
    </row>
    <row r="8" spans="2:17" ht="24.75" customHeight="1">
      <c r="B8" s="118">
        <v>1</v>
      </c>
      <c r="C8" s="119"/>
      <c r="D8" s="120" t="s">
        <v>43</v>
      </c>
      <c r="E8" s="120"/>
      <c r="F8" s="120"/>
      <c r="G8" s="120"/>
      <c r="H8" s="120"/>
      <c r="I8" s="120"/>
      <c r="J8" s="47" t="s">
        <v>44</v>
      </c>
      <c r="K8" s="121">
        <f>SUM(R10:R17)</f>
        <v>0</v>
      </c>
      <c r="L8" s="122"/>
      <c r="M8" s="122"/>
      <c r="N8" s="122"/>
      <c r="Q8" s="41"/>
    </row>
    <row r="9" spans="2:14" ht="24.75" customHeight="1">
      <c r="B9" s="118">
        <v>2</v>
      </c>
      <c r="C9" s="123"/>
      <c r="D9" s="120" t="s">
        <v>56</v>
      </c>
      <c r="E9" s="120"/>
      <c r="F9" s="120"/>
      <c r="G9" s="120"/>
      <c r="H9" s="120"/>
      <c r="I9" s="120"/>
      <c r="J9" s="47" t="s">
        <v>44</v>
      </c>
      <c r="K9" s="121">
        <v>0</v>
      </c>
      <c r="L9" s="122"/>
      <c r="M9" s="122"/>
      <c r="N9" s="122"/>
    </row>
    <row r="10" spans="2:18" ht="24.75" customHeight="1">
      <c r="B10" s="118">
        <v>3</v>
      </c>
      <c r="C10" s="119"/>
      <c r="D10" s="120" t="s">
        <v>45</v>
      </c>
      <c r="E10" s="120"/>
      <c r="F10" s="120"/>
      <c r="G10" s="120"/>
      <c r="H10" s="120"/>
      <c r="I10" s="120"/>
      <c r="J10" s="47" t="s">
        <v>44</v>
      </c>
      <c r="K10" s="121">
        <v>0</v>
      </c>
      <c r="L10" s="122"/>
      <c r="M10" s="122"/>
      <c r="N10" s="122"/>
      <c r="R10">
        <f>'Роз.3'!D7</f>
        <v>0</v>
      </c>
    </row>
    <row r="11" spans="2:18" ht="24.75" customHeight="1">
      <c r="B11" s="118">
        <v>4</v>
      </c>
      <c r="C11" s="119"/>
      <c r="D11" s="120" t="s">
        <v>46</v>
      </c>
      <c r="E11" s="120"/>
      <c r="F11" s="120"/>
      <c r="G11" s="120"/>
      <c r="H11" s="120"/>
      <c r="I11" s="120"/>
      <c r="J11" s="47">
        <v>212</v>
      </c>
      <c r="K11" s="121">
        <v>0</v>
      </c>
      <c r="L11" s="122"/>
      <c r="M11" s="122"/>
      <c r="N11" s="122"/>
      <c r="R11">
        <f>'Роз.3'!E7</f>
        <v>0</v>
      </c>
    </row>
    <row r="12" spans="2:18" ht="24.75" customHeight="1">
      <c r="B12" s="118">
        <v>5</v>
      </c>
      <c r="C12" s="119"/>
      <c r="D12" s="120" t="s">
        <v>47</v>
      </c>
      <c r="E12" s="120"/>
      <c r="F12" s="120"/>
      <c r="G12" s="120"/>
      <c r="H12" s="120"/>
      <c r="I12" s="120"/>
      <c r="J12" s="47">
        <v>201</v>
      </c>
      <c r="K12" s="121">
        <v>0</v>
      </c>
      <c r="L12" s="122"/>
      <c r="M12" s="122"/>
      <c r="N12" s="122"/>
      <c r="R12">
        <f>'Роз.3'!F7</f>
        <v>0</v>
      </c>
    </row>
    <row r="13" spans="2:18" ht="24.75" customHeight="1">
      <c r="B13" s="118">
        <v>6</v>
      </c>
      <c r="C13" s="119"/>
      <c r="D13" s="120" t="s">
        <v>57</v>
      </c>
      <c r="E13" s="120"/>
      <c r="F13" s="120"/>
      <c r="G13" s="120"/>
      <c r="H13" s="120"/>
      <c r="I13" s="120"/>
      <c r="J13" s="47">
        <v>207</v>
      </c>
      <c r="K13" s="121">
        <v>0</v>
      </c>
      <c r="L13" s="122"/>
      <c r="M13" s="122"/>
      <c r="N13" s="122"/>
      <c r="R13">
        <f>'Роз.3'!G7</f>
        <v>0</v>
      </c>
    </row>
    <row r="14" spans="2:18" ht="24.75" customHeight="1">
      <c r="B14" s="118">
        <v>7</v>
      </c>
      <c r="C14" s="119"/>
      <c r="D14" s="120" t="s">
        <v>58</v>
      </c>
      <c r="E14" s="120"/>
      <c r="F14" s="120"/>
      <c r="G14" s="120"/>
      <c r="H14" s="120"/>
      <c r="I14" s="120"/>
      <c r="J14" s="47">
        <v>208</v>
      </c>
      <c r="K14" s="121">
        <v>0</v>
      </c>
      <c r="L14" s="122"/>
      <c r="M14" s="122"/>
      <c r="N14" s="122"/>
      <c r="R14">
        <f>'Роз.3'!H7</f>
        <v>0</v>
      </c>
    </row>
    <row r="15" spans="2:18" ht="24.75" customHeight="1">
      <c r="B15" s="118">
        <v>8</v>
      </c>
      <c r="C15" s="119"/>
      <c r="D15" s="133" t="s">
        <v>48</v>
      </c>
      <c r="E15" s="133"/>
      <c r="F15" s="133"/>
      <c r="G15" s="133"/>
      <c r="H15" s="133"/>
      <c r="I15" s="133"/>
      <c r="J15" s="46">
        <v>201</v>
      </c>
      <c r="K15" s="121">
        <v>0</v>
      </c>
      <c r="L15" s="122"/>
      <c r="M15" s="122"/>
      <c r="N15" s="122"/>
      <c r="R15">
        <f>'Роз.3'!I7</f>
        <v>0</v>
      </c>
    </row>
    <row r="16" spans="2:18" ht="24.75" customHeight="1">
      <c r="B16" s="118">
        <v>9</v>
      </c>
      <c r="C16" s="119"/>
      <c r="D16" s="120" t="s">
        <v>59</v>
      </c>
      <c r="E16" s="120"/>
      <c r="F16" s="120"/>
      <c r="G16" s="120"/>
      <c r="H16" s="120"/>
      <c r="I16" s="120"/>
      <c r="J16" s="47">
        <v>207</v>
      </c>
      <c r="K16" s="121">
        <v>0</v>
      </c>
      <c r="L16" s="122"/>
      <c r="M16" s="122"/>
      <c r="N16" s="122"/>
      <c r="R16">
        <f>'Роз.3'!J7</f>
        <v>0</v>
      </c>
    </row>
    <row r="17" spans="2:18" ht="24.75" customHeight="1">
      <c r="B17" s="118">
        <v>10</v>
      </c>
      <c r="C17" s="119"/>
      <c r="D17" s="120" t="s">
        <v>49</v>
      </c>
      <c r="E17" s="120"/>
      <c r="F17" s="120"/>
      <c r="G17" s="120"/>
      <c r="H17" s="120"/>
      <c r="I17" s="120"/>
      <c r="J17" s="47">
        <v>201</v>
      </c>
      <c r="K17" s="121">
        <v>0</v>
      </c>
      <c r="L17" s="122"/>
      <c r="M17" s="122"/>
      <c r="N17" s="122"/>
      <c r="R17">
        <f>'Роз.3'!K7</f>
        <v>0</v>
      </c>
    </row>
    <row r="18" spans="2:14" ht="24.75" customHeight="1">
      <c r="B18" s="118">
        <v>11</v>
      </c>
      <c r="C18" s="119"/>
      <c r="D18" s="120" t="s">
        <v>50</v>
      </c>
      <c r="E18" s="120"/>
      <c r="F18" s="120"/>
      <c r="G18" s="120"/>
      <c r="H18" s="120"/>
      <c r="I18" s="120"/>
      <c r="J18" s="47">
        <v>222</v>
      </c>
      <c r="K18" s="121">
        <v>0</v>
      </c>
      <c r="L18" s="122"/>
      <c r="M18" s="122"/>
      <c r="N18" s="122"/>
    </row>
    <row r="19" spans="2:14" ht="24.75" customHeight="1">
      <c r="B19" s="118">
        <v>12</v>
      </c>
      <c r="C19" s="119"/>
      <c r="D19" s="120" t="s">
        <v>51</v>
      </c>
      <c r="E19" s="120"/>
      <c r="F19" s="120"/>
      <c r="G19" s="120"/>
      <c r="H19" s="120"/>
      <c r="I19" s="120"/>
      <c r="J19" s="47">
        <v>227</v>
      </c>
      <c r="K19" s="121">
        <v>0</v>
      </c>
      <c r="L19" s="122"/>
      <c r="M19" s="122"/>
      <c r="N19" s="122"/>
    </row>
    <row r="20" spans="2:14" ht="24.75" customHeight="1">
      <c r="B20" s="118">
        <v>13</v>
      </c>
      <c r="C20" s="119"/>
      <c r="D20" s="120" t="s">
        <v>60</v>
      </c>
      <c r="E20" s="120"/>
      <c r="F20" s="120"/>
      <c r="G20" s="120"/>
      <c r="H20" s="120"/>
      <c r="I20" s="120"/>
      <c r="J20" s="47">
        <v>176</v>
      </c>
      <c r="K20" s="121">
        <v>0</v>
      </c>
      <c r="L20" s="122"/>
      <c r="M20" s="122"/>
      <c r="N20" s="122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&amp;L9F33CE56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6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4" t="s">
        <v>15</v>
      </c>
      <c r="B1" s="134"/>
      <c r="C1" s="134"/>
      <c r="D1" s="134"/>
      <c r="E1" s="134"/>
      <c r="F1" s="134"/>
      <c r="G1" s="134"/>
      <c r="H1" s="134"/>
      <c r="I1" s="134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38" t="s">
        <v>54</v>
      </c>
      <c r="C2" s="138"/>
      <c r="D2" s="138"/>
      <c r="E2" s="138"/>
      <c r="F2" s="138"/>
      <c r="G2" s="138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19"/>
      <c r="B4" s="119"/>
      <c r="C4" s="159" t="s">
        <v>41</v>
      </c>
      <c r="D4" s="118" t="s">
        <v>34</v>
      </c>
      <c r="E4" s="118"/>
      <c r="F4" s="118" t="s">
        <v>35</v>
      </c>
      <c r="G4" s="158"/>
      <c r="H4" s="118" t="s">
        <v>36</v>
      </c>
      <c r="I4" s="158"/>
      <c r="J4" s="118" t="s">
        <v>37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60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61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57" t="s">
        <v>76</v>
      </c>
      <c r="B7" s="141"/>
      <c r="C7" s="31">
        <v>1</v>
      </c>
      <c r="D7" s="99">
        <f>SUM(D8:D20)</f>
        <v>0</v>
      </c>
      <c r="E7" s="99">
        <f>SUM(E8:E20)</f>
        <v>0</v>
      </c>
      <c r="F7" s="99">
        <f aca="true" t="shared" si="0" ref="F7:K7">SUM(F8:F20)</f>
        <v>0</v>
      </c>
      <c r="G7" s="99">
        <f t="shared" si="0"/>
        <v>0</v>
      </c>
      <c r="H7" s="99">
        <f t="shared" si="0"/>
        <v>0</v>
      </c>
      <c r="I7" s="99">
        <f t="shared" si="0"/>
        <v>0</v>
      </c>
      <c r="J7" s="99">
        <f t="shared" si="0"/>
        <v>0</v>
      </c>
      <c r="K7" s="99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0" t="s">
        <v>69</v>
      </c>
      <c r="B8" s="141"/>
      <c r="C8" s="31">
        <v>2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2"/>
      <c r="M8" s="2"/>
      <c r="N8" s="2"/>
      <c r="O8" s="2"/>
      <c r="P8" s="2"/>
      <c r="Q8" s="2"/>
    </row>
    <row r="9" spans="1:17" ht="15" customHeight="1">
      <c r="A9" s="135" t="s">
        <v>21</v>
      </c>
      <c r="B9" s="137"/>
      <c r="C9" s="31">
        <v>3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2"/>
      <c r="M9" s="2"/>
      <c r="N9" s="2"/>
      <c r="O9" s="2"/>
      <c r="P9" s="2"/>
      <c r="Q9" s="2"/>
    </row>
    <row r="10" spans="1:17" ht="15" customHeight="1">
      <c r="A10" s="142" t="s">
        <v>22</v>
      </c>
      <c r="B10" s="136"/>
      <c r="C10" s="31">
        <v>4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2"/>
      <c r="M10" s="2"/>
      <c r="N10" s="2"/>
      <c r="O10" s="2"/>
      <c r="P10" s="2"/>
      <c r="Q10" s="2"/>
    </row>
    <row r="11" spans="1:17" ht="13.5" customHeight="1">
      <c r="A11" s="135" t="s">
        <v>23</v>
      </c>
      <c r="B11" s="137"/>
      <c r="C11" s="31">
        <v>5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2"/>
      <c r="M11" s="2"/>
      <c r="N11" s="2"/>
      <c r="O11" s="2"/>
      <c r="P11" s="2"/>
      <c r="Q11" s="2"/>
    </row>
    <row r="12" spans="1:17" ht="13.5" customHeight="1">
      <c r="A12" s="143" t="s">
        <v>40</v>
      </c>
      <c r="B12" s="143"/>
      <c r="C12" s="31">
        <v>6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2"/>
      <c r="M12" s="2"/>
      <c r="N12" s="2"/>
      <c r="O12" s="2"/>
      <c r="P12" s="2"/>
      <c r="Q12" s="2"/>
    </row>
    <row r="13" spans="1:17" ht="13.5" customHeight="1">
      <c r="A13" s="135" t="s">
        <v>24</v>
      </c>
      <c r="B13" s="137"/>
      <c r="C13" s="31">
        <v>7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2"/>
      <c r="M13" s="2"/>
      <c r="N13" s="2"/>
      <c r="O13" s="2"/>
      <c r="P13" s="2"/>
      <c r="Q13" s="2"/>
    </row>
    <row r="14" spans="1:17" ht="15" customHeight="1">
      <c r="A14" s="135" t="s">
        <v>25</v>
      </c>
      <c r="B14" s="137"/>
      <c r="C14" s="31">
        <v>8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2"/>
      <c r="M14" s="2"/>
      <c r="N14" s="2"/>
      <c r="O14" s="2"/>
      <c r="P14" s="2"/>
      <c r="Q14" s="2"/>
    </row>
    <row r="15" spans="1:17" ht="15" customHeight="1">
      <c r="A15" s="135" t="s">
        <v>26</v>
      </c>
      <c r="B15" s="137"/>
      <c r="C15" s="31">
        <v>9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2"/>
      <c r="M15" s="2"/>
      <c r="N15" s="2"/>
      <c r="O15" s="2"/>
      <c r="P15" s="2"/>
      <c r="Q15" s="2"/>
    </row>
    <row r="16" spans="1:17" ht="15" customHeight="1">
      <c r="A16" s="135" t="s">
        <v>27</v>
      </c>
      <c r="B16" s="137"/>
      <c r="C16" s="31">
        <v>10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2"/>
      <c r="M16" s="2"/>
      <c r="N16" s="2"/>
      <c r="O16" s="2"/>
      <c r="P16" s="2"/>
      <c r="Q16" s="2"/>
    </row>
    <row r="17" spans="1:17" ht="15" customHeight="1">
      <c r="A17" s="135" t="s">
        <v>28</v>
      </c>
      <c r="B17" s="136"/>
      <c r="C17" s="31">
        <v>11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2"/>
      <c r="M17" s="2"/>
      <c r="N17" s="2"/>
      <c r="O17" s="2"/>
      <c r="P17" s="2"/>
      <c r="Q17" s="2"/>
    </row>
    <row r="18" spans="1:17" ht="15" customHeight="1">
      <c r="A18" s="135" t="s">
        <v>29</v>
      </c>
      <c r="B18" s="119"/>
      <c r="C18" s="31">
        <v>12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2"/>
      <c r="M18" s="2"/>
      <c r="N18" s="2"/>
      <c r="O18" s="2"/>
      <c r="P18" s="2"/>
      <c r="Q18" s="2"/>
    </row>
    <row r="19" spans="1:17" ht="13.5" customHeight="1">
      <c r="A19" s="135" t="s">
        <v>30</v>
      </c>
      <c r="B19" s="135"/>
      <c r="C19" s="31">
        <v>13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2"/>
      <c r="M19" s="2"/>
      <c r="N19" s="2"/>
      <c r="O19" s="2"/>
      <c r="P19" s="2"/>
      <c r="Q19" s="2"/>
    </row>
    <row r="20" spans="1:17" ht="13.5" customHeight="1">
      <c r="A20" s="135" t="s">
        <v>31</v>
      </c>
      <c r="B20" s="137"/>
      <c r="C20" s="31">
        <v>14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2"/>
      <c r="M20" s="2"/>
      <c r="N20" s="2"/>
      <c r="O20" s="2"/>
      <c r="P20" s="2"/>
      <c r="Q20" s="2"/>
    </row>
    <row r="21" spans="1:17" ht="21" customHeight="1">
      <c r="A21" s="146" t="s">
        <v>20</v>
      </c>
      <c r="B21" s="48" t="s">
        <v>32</v>
      </c>
      <c r="C21" s="31">
        <v>15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2" t="s">
        <v>33</v>
      </c>
      <c r="C22" s="31">
        <v>16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2"/>
      <c r="M22" s="2"/>
      <c r="N22" s="2"/>
      <c r="O22" s="2"/>
      <c r="P22" s="2"/>
      <c r="Q22" s="2"/>
    </row>
    <row r="23" spans="1:17" ht="26.25" customHeight="1">
      <c r="A23" s="151" t="s">
        <v>77</v>
      </c>
      <c r="B23" s="141"/>
      <c r="C23" s="31">
        <v>17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2"/>
      <c r="M23" s="2"/>
      <c r="N23" s="2"/>
      <c r="O23" s="2"/>
      <c r="P23" s="2"/>
      <c r="Q23" s="2"/>
    </row>
    <row r="24" spans="1:17" ht="24.75" customHeight="1">
      <c r="A24" s="152" t="s">
        <v>78</v>
      </c>
      <c r="B24" s="152"/>
      <c r="C24" s="31">
        <v>18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2"/>
      <c r="M24" s="2"/>
      <c r="N24" s="2"/>
      <c r="O24" s="2"/>
      <c r="P24" s="2"/>
      <c r="Q24" s="2"/>
    </row>
    <row r="25" spans="1:17" ht="36.75" customHeight="1">
      <c r="A25" s="153" t="s">
        <v>61</v>
      </c>
      <c r="B25" s="153"/>
      <c r="C25" s="31">
        <v>19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42"/>
      <c r="M25" s="2"/>
      <c r="N25" s="2"/>
      <c r="O25" s="2"/>
      <c r="P25" s="2"/>
      <c r="Q25" s="2"/>
    </row>
    <row r="26" spans="1:17" ht="26.25" customHeight="1">
      <c r="A26" s="154" t="s">
        <v>62</v>
      </c>
      <c r="B26" s="154"/>
      <c r="C26" s="31">
        <v>20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2"/>
      <c r="M26" s="2"/>
      <c r="N26" s="2"/>
      <c r="O26" s="2"/>
      <c r="P26" s="2"/>
      <c r="Q26" s="2"/>
    </row>
    <row r="27" spans="1:17" ht="16.5" customHeight="1">
      <c r="A27" s="150" t="s">
        <v>53</v>
      </c>
      <c r="B27" s="106"/>
      <c r="C27" s="31">
        <v>21</v>
      </c>
      <c r="D27" s="99">
        <f>D24-D25-D26</f>
        <v>0</v>
      </c>
      <c r="E27" s="99">
        <f aca="true" t="shared" si="1" ref="E27:K27">E24-E25-E26</f>
        <v>0</v>
      </c>
      <c r="F27" s="99">
        <f t="shared" si="1"/>
        <v>0</v>
      </c>
      <c r="G27" s="99">
        <f t="shared" si="1"/>
        <v>0</v>
      </c>
      <c r="H27" s="99">
        <f t="shared" si="1"/>
        <v>0</v>
      </c>
      <c r="I27" s="99">
        <f t="shared" si="1"/>
        <v>0</v>
      </c>
      <c r="J27" s="99">
        <f t="shared" si="1"/>
        <v>0</v>
      </c>
      <c r="K27" s="99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5" t="s">
        <v>100</v>
      </c>
      <c r="F30" s="155"/>
      <c r="G30" s="155"/>
      <c r="H30" s="155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47" t="s">
        <v>0</v>
      </c>
      <c r="F31" s="147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48" t="s">
        <v>102</v>
      </c>
      <c r="E35" s="148"/>
      <c r="F35" s="149" t="s">
        <v>75</v>
      </c>
      <c r="G35" s="149"/>
      <c r="H35" s="156" t="s">
        <v>103</v>
      </c>
      <c r="I35" s="156"/>
      <c r="J35" s="156"/>
      <c r="K35" s="156"/>
      <c r="L35" s="2"/>
      <c r="M35" s="2"/>
      <c r="N35" s="2"/>
      <c r="O35" s="2"/>
      <c r="P35" s="2"/>
      <c r="Q35" s="2"/>
    </row>
    <row r="36" spans="1:17" ht="16.5">
      <c r="A36" s="79"/>
      <c r="B36" s="144" t="s">
        <v>84</v>
      </c>
      <c r="C36" s="145"/>
      <c r="D36" s="145"/>
      <c r="E36" s="145"/>
      <c r="F36" s="145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39" t="s">
        <v>104</v>
      </c>
      <c r="B37" s="139"/>
      <c r="C37" s="139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755905511811024" bottom="0.2755905511811024" header="0.31496062992125984" footer="0.31496062992125984"/>
  <pageSetup horizontalDpi="600" verticalDpi="600" orientation="landscape" paperSize="9" scale="88" r:id="rId1"/>
  <headerFooter alignWithMargins="0">
    <oddFooter>&amp;L9F33CE56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96" zoomScaleNormal="96" zoomScalePageLayoutView="0" workbookViewId="0" topLeftCell="A8">
      <selection activeCell="C18" sqref="C18:N18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69" t="s">
        <v>72</v>
      </c>
      <c r="B1" s="169"/>
      <c r="C1" s="169"/>
      <c r="D1" s="169"/>
      <c r="E1" s="169"/>
      <c r="F1" s="169"/>
      <c r="G1" s="169"/>
      <c r="H1" s="169"/>
      <c r="I1" s="169"/>
      <c r="J1" s="169"/>
      <c r="K1" s="54"/>
      <c r="L1" s="54"/>
      <c r="M1" s="189"/>
      <c r="N1" s="189"/>
      <c r="O1" s="189"/>
    </row>
    <row r="2" spans="1:15" ht="14.25">
      <c r="A2" s="18" t="s">
        <v>63</v>
      </c>
      <c r="B2" s="19"/>
      <c r="C2" s="19"/>
      <c r="D2" s="19"/>
      <c r="E2" s="19"/>
      <c r="F2" s="191"/>
      <c r="G2" s="191"/>
      <c r="H2" s="191"/>
      <c r="I2" s="191"/>
      <c r="J2" s="19"/>
      <c r="K2" s="22"/>
      <c r="L2" s="19"/>
      <c r="N2" s="21"/>
      <c r="O2" s="21"/>
    </row>
    <row r="3" spans="1:15" ht="14.25">
      <c r="A3" s="190" t="s">
        <v>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4.25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8.75">
      <c r="A5" s="22"/>
      <c r="B5" s="22"/>
      <c r="C5" s="22"/>
      <c r="D5" s="22"/>
      <c r="E5" s="98"/>
      <c r="F5" s="188" t="s">
        <v>107</v>
      </c>
      <c r="G5" s="188"/>
      <c r="H5" s="188"/>
      <c r="I5" s="188"/>
      <c r="J5" s="18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2" t="s">
        <v>64</v>
      </c>
      <c r="B8" s="193"/>
      <c r="C8" s="193"/>
      <c r="D8" s="193"/>
      <c r="E8" s="194"/>
      <c r="F8" s="192" t="s">
        <v>65</v>
      </c>
      <c r="G8" s="193"/>
      <c r="H8" s="194"/>
      <c r="K8" s="195" t="s">
        <v>2</v>
      </c>
      <c r="L8" s="195"/>
    </row>
    <row r="9" spans="1:12" ht="48" customHeight="1">
      <c r="A9" s="176" t="s">
        <v>96</v>
      </c>
      <c r="B9" s="196"/>
      <c r="C9" s="196"/>
      <c r="D9" s="196"/>
      <c r="E9" s="197"/>
      <c r="F9" s="182" t="s">
        <v>70</v>
      </c>
      <c r="G9" s="183"/>
      <c r="H9" s="184"/>
      <c r="K9" s="195"/>
      <c r="L9" s="195"/>
    </row>
    <row r="10" spans="1:12" ht="45" customHeight="1">
      <c r="A10" s="170" t="s">
        <v>95</v>
      </c>
      <c r="B10" s="171"/>
      <c r="C10" s="171"/>
      <c r="D10" s="171"/>
      <c r="E10" s="172"/>
      <c r="F10" s="173" t="s">
        <v>70</v>
      </c>
      <c r="G10" s="174"/>
      <c r="H10" s="175"/>
      <c r="K10" s="24"/>
      <c r="L10" s="24"/>
    </row>
    <row r="11" spans="1:14" ht="21" customHeight="1">
      <c r="A11" s="176" t="s">
        <v>94</v>
      </c>
      <c r="B11" s="177"/>
      <c r="C11" s="177"/>
      <c r="D11" s="177"/>
      <c r="E11" s="178"/>
      <c r="F11" s="182" t="s">
        <v>70</v>
      </c>
      <c r="G11" s="183"/>
      <c r="H11" s="184"/>
      <c r="J11" s="163" t="s">
        <v>16</v>
      </c>
      <c r="K11" s="163"/>
      <c r="L11" s="163"/>
      <c r="M11" s="163"/>
      <c r="N11" s="163"/>
    </row>
    <row r="12" spans="1:14" ht="57" customHeight="1">
      <c r="A12" s="179"/>
      <c r="B12" s="180"/>
      <c r="C12" s="180"/>
      <c r="D12" s="180"/>
      <c r="E12" s="181"/>
      <c r="F12" s="185"/>
      <c r="G12" s="186"/>
      <c r="H12" s="187"/>
      <c r="J12" s="163" t="s">
        <v>98</v>
      </c>
      <c r="K12" s="163"/>
      <c r="L12" s="163"/>
      <c r="M12" s="163"/>
      <c r="N12" s="163"/>
    </row>
    <row r="13" spans="1:14" ht="46.5" customHeight="1">
      <c r="A13" s="164" t="s">
        <v>93</v>
      </c>
      <c r="B13" s="164"/>
      <c r="C13" s="164"/>
      <c r="D13" s="164"/>
      <c r="E13" s="164"/>
      <c r="F13" s="165" t="s">
        <v>71</v>
      </c>
      <c r="G13" s="165"/>
      <c r="H13" s="165"/>
      <c r="J13" s="162" t="s">
        <v>97</v>
      </c>
      <c r="K13" s="162"/>
      <c r="L13" s="162"/>
      <c r="M13" s="162"/>
      <c r="N13" s="162"/>
    </row>
    <row r="14" spans="1:14" ht="52.5" customHeight="1">
      <c r="A14" s="166" t="s">
        <v>92</v>
      </c>
      <c r="B14" s="166"/>
      <c r="C14" s="166"/>
      <c r="D14" s="166"/>
      <c r="E14" s="166"/>
      <c r="F14" s="165" t="s">
        <v>91</v>
      </c>
      <c r="G14" s="165"/>
      <c r="H14" s="165"/>
      <c r="J14" s="163" t="s">
        <v>90</v>
      </c>
      <c r="K14" s="163"/>
      <c r="L14" s="163"/>
      <c r="M14" s="163"/>
      <c r="N14" s="163"/>
    </row>
    <row r="15" spans="1:13" ht="49.5" customHeight="1">
      <c r="A15" s="167"/>
      <c r="B15" s="167"/>
      <c r="C15" s="167"/>
      <c r="D15" s="167"/>
      <c r="E15" s="167"/>
      <c r="F15" s="168"/>
      <c r="G15" s="168"/>
      <c r="H15" s="168"/>
      <c r="K15" s="198"/>
      <c r="L15" s="198"/>
      <c r="M15" s="198"/>
    </row>
    <row r="16" ht="15.75">
      <c r="A16" s="25"/>
    </row>
    <row r="17" spans="1:14" s="97" customFormat="1" ht="25.5" customHeight="1">
      <c r="A17" s="208" t="s">
        <v>89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97" customFormat="1" ht="22.5" customHeight="1">
      <c r="A18" s="206" t="s">
        <v>88</v>
      </c>
      <c r="B18" s="207"/>
      <c r="C18" s="210" t="s">
        <v>105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</row>
    <row r="19" spans="1:14" s="97" customFormat="1" ht="19.5" customHeight="1">
      <c r="A19" s="204" t="s">
        <v>87</v>
      </c>
      <c r="B19" s="205"/>
      <c r="C19" s="203" t="s">
        <v>106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</row>
    <row r="20" spans="1:14" s="97" customFormat="1" ht="18.75" customHeight="1">
      <c r="A20" s="201"/>
      <c r="B20" s="201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</row>
    <row r="21" spans="1:14" s="97" customFormat="1" ht="20.25" customHeight="1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</row>
    <row r="22" spans="1:14" s="97" customFormat="1" ht="18" customHeight="1">
      <c r="A22" s="199" t="s">
        <v>86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</row>
    <row r="23" spans="1:14" s="97" customFormat="1" ht="15" customHeight="1">
      <c r="A23" s="199" t="s">
        <v>85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&amp;L9F33CE56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2</cp:lastModifiedBy>
  <cp:lastPrinted>2017-07-20T16:55:57Z</cp:lastPrinted>
  <dcterms:created xsi:type="dcterms:W3CDTF">2004-04-22T12:55:32Z</dcterms:created>
  <dcterms:modified xsi:type="dcterms:W3CDTF">2017-07-20T16:56:14Z</dcterms:modified>
  <cp:category/>
  <cp:version/>
  <cp:contentType/>
  <cp:contentStatus/>
</cp:coreProperties>
</file>