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роботи'!$A$1:$J$32</definedName>
  </definedName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<sst xmlns="http://schemas.openxmlformats.org/spreadsheetml/2006/main" count="85" uniqueCount="58">
  <si>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</si>
  <si>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</si>
  <si>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</si>
  <si>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</si>
  <si>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2017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</si>
  <si>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</si>
  <si>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</si>
  <si>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</si>
  <si>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</si>
  <si>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</si>
  <si>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</si>
  <si>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</si>
  <si>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</si>
  <si>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</si>
  <si>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</si>
  <si>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</si>
  <si>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</si>
  <si>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</si>
  <si>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</si>
  <si>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</si>
  <si>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</si>
  <si>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</si>
  <si>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</si>
  <si>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</si>
  <si>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</si>
  <si>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</si>
  <si>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</si>
  <si>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</si>
  <si>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</si>
  <si>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</si>
  <si>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</si>
  <si>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</si>
  <si>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</si>
  <si>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</si>
  <si>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</si>
  <si>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</si>
  <si>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</si>
  <si>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</si>
  <si>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</si>
  <si>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</si>
  <si>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Львівський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</si>
  <si>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</si>
  <si>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</si>
  <si>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</si>
  <si>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19 липня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</si>
  <si>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</si>
  <si>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</si>
  <si>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</si>
  <si>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</si>
  <si>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</si>
  <si>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</si>
  <si>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</si>
  <si>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</si>
  <si>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</si>
  <si>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</si>
  <si>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</si>
  <si>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</si>
  <si>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http://apladm.lv.court.gov.ua/sud9104/pres-centr/news/334761/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</si>
</sst>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14" fillId="0" borderId="5" xfId="1" applyNumberForma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ladm.lv.court.gov.ua/sud9104/pres-centr/news/33476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I29" sqref="I29:J29"/>
    </sheetView>
  </sheetViews>
  <sheetFormatPr defaultRowHeight="15"/>
  <cols>
    <col min="9" max="9" width="12.85546875" customWidth="1"/>
    <col min="10" max="10" width="12.28515625" customWidth="1"/>
  </cols>
  <sheetData>
    <row r="1" spans="1:22" ht="15.95" customHeight="1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366098</v>
      </c>
      <c r="H1" s="17">
        <v>366098</v>
      </c>
      <c r="I1" s="17">
        <v>5637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6"/>
      <c r="K2" s="26"/>
    </row>
    <row r="3" spans="1:22" ht="15.95" customHeight="1">
      <c r="A3" s="3"/>
      <c r="B3" s="12"/>
      <c r="C3" s="57" t="s">
        <v>40</v>
      </c>
      <c r="D3" s="57"/>
      <c r="E3" s="57"/>
      <c r="F3" s="57"/>
      <c r="G3" s="57"/>
      <c r="H3" s="57"/>
      <c r="I3" s="11"/>
      <c r="J3" s="22"/>
      <c r="K3" s="26"/>
    </row>
    <row r="4" spans="1:22" ht="15.95" customHeight="1">
      <c r="A4" s="4"/>
      <c r="B4" s="13"/>
      <c r="C4" s="58" t="s">
        <v>41</v>
      </c>
      <c r="D4" s="58"/>
      <c r="E4" s="58"/>
      <c r="F4" s="58"/>
      <c r="G4" s="58"/>
      <c r="H4" s="58"/>
      <c r="I4" s="18"/>
      <c r="J4" s="22"/>
      <c r="K4" s="26"/>
    </row>
    <row r="5" spans="1:22" ht="15.95" customHeight="1">
      <c r="A5" s="54" t="s">
        <v>4</v>
      </c>
      <c r="B5" s="55"/>
      <c r="C5" s="55"/>
      <c r="D5" s="57"/>
      <c r="E5" s="57"/>
      <c r="F5" s="57"/>
      <c r="G5" s="57"/>
      <c r="H5" s="55"/>
      <c r="I5" s="55"/>
      <c r="J5" s="56"/>
      <c r="K5" s="26"/>
    </row>
    <row r="6" spans="1:22" ht="15.95" customHeight="1">
      <c r="A6" s="2"/>
      <c r="B6" s="11"/>
      <c r="C6" s="12"/>
      <c r="D6" s="58" t="s">
        <v>42</v>
      </c>
      <c r="E6" s="58"/>
      <c r="F6" s="58"/>
      <c r="G6" s="58"/>
      <c r="H6" s="12"/>
      <c r="I6" s="12"/>
      <c r="J6" s="21"/>
      <c r="K6" s="26"/>
    </row>
    <row r="7" spans="1:22" ht="15.9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26"/>
    </row>
    <row r="13" spans="1:22" ht="32.450000000000003" customHeight="1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2">
        <v>2210</v>
      </c>
      <c r="J13" s="53"/>
      <c r="K13" s="26"/>
    </row>
    <row r="14" spans="1:22" ht="30.95" customHeight="1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2">
        <v>7472</v>
      </c>
      <c r="J14" s="42"/>
      <c r="K14" s="26"/>
    </row>
    <row r="15" spans="1:22" ht="26.45" customHeight="1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2">
        <v>7819</v>
      </c>
      <c r="J15" s="42"/>
      <c r="K15" s="26"/>
    </row>
    <row r="16" spans="1:22" ht="33.950000000000003" customHeight="1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2">
        <v>1863</v>
      </c>
      <c r="J16" s="42"/>
      <c r="K16" s="26"/>
    </row>
    <row r="17" spans="1:11" ht="31.7" customHeight="1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4">
        <v>32</v>
      </c>
      <c r="J17" s="42"/>
      <c r="K17" s="26"/>
    </row>
    <row r="18" spans="1:11" ht="30.95" customHeight="1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2">
        <v>45</v>
      </c>
      <c r="J18" s="42"/>
      <c r="K18" s="26"/>
    </row>
    <row r="19" spans="1:11" ht="30.2" customHeight="1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26"/>
    </row>
    <row r="20" spans="1:11" ht="36.200000000000003" customHeight="1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32</v>
      </c>
      <c r="J20" s="25">
        <f>IF(I16&lt;&gt;0,(I20/I16),0)</f>
        <v>1.7176596886741814E-2</v>
      </c>
      <c r="K20" s="26"/>
    </row>
    <row r="21" spans="1:11" ht="24.95" customHeight="1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5">
        <f>IF(I14&lt;&gt;0,(I15/I14),0)</f>
        <v>1.0464400428265526</v>
      </c>
      <c r="J21" s="45"/>
      <c r="K21" s="26"/>
    </row>
    <row r="22" spans="1:11" ht="36.200000000000003" customHeight="1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3">
        <f>IF(I18&lt;&gt;0,I15/I18,0)</f>
        <v>173.75555555555556</v>
      </c>
      <c r="J22" s="43"/>
      <c r="K22" s="26"/>
    </row>
    <row r="23" spans="1:11" ht="36.200000000000003" customHeight="1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3">
        <f>IF(I18&lt;&gt;0,SUM(I13:J14)/I18,0)</f>
        <v>215.15555555555557</v>
      </c>
      <c r="J23" s="43"/>
      <c r="K23" s="26"/>
    </row>
    <row r="24" spans="1:11" ht="24.95" customHeight="1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3">
        <f>IF(I1&lt;&gt;0,H1/I1,0)</f>
        <v>64.945538406954057</v>
      </c>
      <c r="J24" s="43"/>
      <c r="K24" s="26"/>
    </row>
    <row r="25" spans="1:11" ht="36.200000000000003" customHeight="1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2">
        <v>0</v>
      </c>
      <c r="J25" s="42"/>
      <c r="K25" s="26"/>
    </row>
    <row r="26" spans="1:11" ht="31.7" customHeight="1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 t="s">
        <v>57</v>
      </c>
      <c r="J26" s="42"/>
      <c r="K26" s="26"/>
    </row>
    <row r="27" spans="1:11" ht="47.65" customHeight="1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2">
        <v>0</v>
      </c>
      <c r="J27" s="42"/>
      <c r="K27" s="26"/>
    </row>
    <row r="28" spans="1:11" ht="32.450000000000003" customHeight="1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2">
        <v>0</v>
      </c>
      <c r="J28" s="42"/>
      <c r="K28" s="26"/>
    </row>
    <row r="29" spans="1:11" ht="15.95" customHeight="1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hyperlinks>
    <hyperlink ref="I26" r:id="rId1"/>
  </hyperlinks>
  <pageMargins left="0.74803149606299213" right="0.74803149606299213" top="0.98425196850393704" bottom="0.98425196850393704" header="0.51181102362204722" footer="0.51181102362204722"/>
  <pageSetup paperSize="9" scale="8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2" workbookViewId="0"/>
  </sheetViews>
  <sheetFormatPr defaultRowHeight="1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30"/>
      <c r="B1" s="30" t="s">
        <v>46</v>
      </c>
      <c r="C1" s="35"/>
    </row>
    <row r="2" spans="1:5" ht="15.95" customHeight="1">
      <c r="A2" s="65" t="s">
        <v>45</v>
      </c>
      <c r="B2" s="65"/>
      <c r="C2" s="65"/>
    </row>
    <row r="3" spans="1:5">
      <c r="A3" s="14"/>
      <c r="B3" s="14"/>
      <c r="C3" s="14"/>
      <c r="D3" s="14"/>
    </row>
    <row r="4" spans="1:5" ht="15.2" customHeight="1">
      <c r="A4" s="31" t="s">
        <v>6</v>
      </c>
      <c r="B4" s="31" t="s">
        <v>24</v>
      </c>
      <c r="C4" s="66" t="s">
        <v>47</v>
      </c>
      <c r="D4" s="66"/>
      <c r="E4" s="26"/>
    </row>
    <row r="5" spans="1:5" ht="17.45" customHeight="1">
      <c r="A5" s="67" t="s">
        <v>7</v>
      </c>
      <c r="B5" s="68"/>
      <c r="C5" s="68"/>
      <c r="D5" s="68"/>
    </row>
    <row r="6" spans="1:5" ht="33.950000000000003" customHeight="1">
      <c r="A6" s="31" t="s">
        <v>8</v>
      </c>
      <c r="B6" s="33" t="s">
        <v>25</v>
      </c>
      <c r="C6" s="62" t="s">
        <v>48</v>
      </c>
      <c r="D6" s="62"/>
      <c r="E6" s="26"/>
    </row>
    <row r="7" spans="1:5" ht="38.450000000000003" customHeight="1">
      <c r="A7" s="31" t="s">
        <v>9</v>
      </c>
      <c r="B7" s="33" t="s">
        <v>26</v>
      </c>
      <c r="C7" s="66" t="s">
        <v>49</v>
      </c>
      <c r="D7" s="66"/>
      <c r="E7" s="26"/>
    </row>
    <row r="8" spans="1:5" ht="38.450000000000003" customHeight="1">
      <c r="A8" s="31" t="s">
        <v>10</v>
      </c>
      <c r="B8" s="33" t="s">
        <v>27</v>
      </c>
      <c r="C8" s="66" t="s">
        <v>50</v>
      </c>
      <c r="D8" s="66"/>
      <c r="E8" s="26"/>
    </row>
    <row r="9" spans="1:5" ht="40.700000000000003" customHeight="1">
      <c r="A9" s="31" t="s">
        <v>11</v>
      </c>
      <c r="B9" s="33" t="s">
        <v>28</v>
      </c>
      <c r="C9" s="66" t="s">
        <v>51</v>
      </c>
      <c r="D9" s="66"/>
      <c r="E9" s="26"/>
    </row>
    <row r="10" spans="1:5" ht="45.4" customHeight="1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>
      <c r="A11" s="31" t="s">
        <v>13</v>
      </c>
      <c r="B11" s="33" t="s">
        <v>30</v>
      </c>
      <c r="C11" s="62" t="s">
        <v>52</v>
      </c>
      <c r="D11" s="62"/>
      <c r="E11" s="26"/>
    </row>
    <row r="12" spans="1:5" ht="20.45" customHeight="1">
      <c r="A12" s="67" t="s">
        <v>14</v>
      </c>
      <c r="B12" s="68"/>
      <c r="C12" s="68"/>
      <c r="D12" s="68"/>
    </row>
    <row r="13" spans="1:5" ht="48.4" customHeight="1">
      <c r="A13" s="70" t="s">
        <v>15</v>
      </c>
      <c r="B13" s="72" t="s">
        <v>31</v>
      </c>
      <c r="C13" s="62" t="s">
        <v>1</v>
      </c>
      <c r="D13" s="63" t="s">
        <v>56</v>
      </c>
      <c r="E13" s="26"/>
    </row>
    <row r="14" spans="1:5" ht="24.95" customHeight="1">
      <c r="A14" s="71"/>
      <c r="B14" s="73"/>
      <c r="C14" s="62"/>
      <c r="D14" s="64"/>
      <c r="E14" s="26"/>
    </row>
    <row r="15" spans="1:5" ht="30.95" customHeight="1">
      <c r="A15" s="31" t="s">
        <v>16</v>
      </c>
      <c r="B15" s="33" t="s">
        <v>32</v>
      </c>
      <c r="C15" s="69" t="s">
        <v>53</v>
      </c>
      <c r="D15" s="69"/>
      <c r="E15" s="26"/>
    </row>
    <row r="16" spans="1:5" ht="36.200000000000003" customHeight="1">
      <c r="A16" s="31" t="s">
        <v>17</v>
      </c>
      <c r="B16" s="33" t="s">
        <v>33</v>
      </c>
      <c r="C16" s="61" t="s">
        <v>54</v>
      </c>
      <c r="D16" s="61"/>
      <c r="E16" s="26"/>
    </row>
    <row r="17" spans="1:5" ht="46.9" customHeight="1">
      <c r="A17" s="31" t="s">
        <v>18</v>
      </c>
      <c r="B17" s="33" t="s">
        <v>34</v>
      </c>
      <c r="C17" s="60" t="s">
        <v>55</v>
      </c>
      <c r="D17" s="60"/>
      <c r="E17" s="26"/>
    </row>
    <row r="18" spans="1:5" ht="92.85" customHeight="1">
      <c r="A18" s="31" t="s">
        <v>19</v>
      </c>
      <c r="B18" s="33" t="s">
        <v>35</v>
      </c>
      <c r="C18" s="60" t="s">
        <v>2</v>
      </c>
      <c r="D18" s="61"/>
      <c r="E18" s="26"/>
    </row>
    <row r="19" spans="1:5" ht="15.2" customHeight="1">
      <c r="A19" s="32"/>
      <c r="B19" s="34"/>
      <c r="C19" s="34"/>
      <c r="D19" s="36"/>
    </row>
    <row r="20" spans="1:5" ht="15.2" customHeight="1">
      <c r="A20" s="59" t="s">
        <v>0</v>
      </c>
      <c r="B20" s="59"/>
      <c r="C20" s="59"/>
      <c r="D20" s="59"/>
    </row>
    <row r="21" spans="1:5" ht="15.2" customHeight="1">
      <c r="A21" s="59"/>
      <c r="B21" s="59"/>
      <c r="C21" s="59"/>
      <c r="D21" s="59"/>
    </row>
  </sheetData>
  <mergeCells count="19"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Базові показники роботи</vt:lpstr>
      <vt:lpstr>Умови звіту</vt:lpstr>
      <vt:lpstr>'Базові показники роботи'!Область_печати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</dc:creator>
  <cp:lastModifiedBy>Администратор</cp:lastModifiedBy>
  <cp:lastPrinted>2017-07-19T08:33:25Z</cp:lastPrinted>
  <dcterms:created xsi:type="dcterms:W3CDTF">2017-08-17T08:47:31Z</dcterms:created>
  <dcterms:modified xsi:type="dcterms:W3CDTF">2018-08-10T11:57:35Z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І півр 2017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C5C9F43F</vt:lpwstr>
  </property>
  <property fmtid="{D5CDD505-2E9C-101B-9397-08002B2CF9AE}" pid="8" name="Підрозділ">
    <vt:lpwstr>Львівський апеляційний адміністративний суд </vt:lpwstr>
  </property>
  <property fmtid="{D5CDD505-2E9C-101B-9397-08002B2CF9AE}" pid="9" name="ПідрозділID">
    <vt:i4>346</vt:i4>
  </property>
  <property fmtid="{D5CDD505-2E9C-101B-9397-08002B2CF9AE}" pid="10" name="Початок періоду">
    <vt:filetime>2016-12-31T21:00:00Z</vt:filetime>
  </property>
  <property fmtid="{D5CDD505-2E9C-101B-9397-08002B2CF9AE}" pid="11" name="Кінець періоду">
    <vt:filetime>2017-06-29T21:00:00Z</vt:filetime>
  </property>
  <property fmtid="{D5CDD505-2E9C-101B-9397-08002B2CF9AE}" pid="12" name="Період">
    <vt:lpwstr>перше півріччя 2017 року</vt:lpwstr>
  </property>
</Properties>
</file>